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80" windowHeight="10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<sst xmlns="http://schemas.openxmlformats.org/spreadsheetml/2006/main" count="80" uniqueCount="55">
  <si>
    <t>成都中医药大学体育健康学院拟推荐免试攻读硕士学位研究生名单</t>
  </si>
  <si>
    <t>序号</t>
  </si>
  <si>
    <t>专业年级</t>
  </si>
  <si>
    <t>姓名</t>
  </si>
  <si>
    <t>性别</t>
  </si>
  <si>
    <t>平均学分绩点</t>
  </si>
  <si>
    <t>学业成绩</t>
  </si>
  <si>
    <t>专业年级排名名次</t>
  </si>
  <si>
    <t>加分成绩</t>
  </si>
  <si>
    <t>综合成绩</t>
  </si>
  <si>
    <t>专业年级综合排名名次</t>
  </si>
  <si>
    <t>备注（加分项及分值）</t>
  </si>
  <si>
    <t>（平均学分绩点）</t>
  </si>
  <si>
    <t>（综合成绩）</t>
  </si>
  <si>
    <t>体育教育2019级</t>
  </si>
  <si>
    <t>周雪</t>
  </si>
  <si>
    <t>女</t>
  </si>
  <si>
    <t>1/104</t>
  </si>
  <si>
    <t>1、参军入伍服兵役，5分
2、优秀学生，5分
3、班级生活委员，1分</t>
  </si>
  <si>
    <t>夏源成</t>
  </si>
  <si>
    <t>男</t>
  </si>
  <si>
    <t>5/104</t>
  </si>
  <si>
    <t>2/104</t>
  </si>
  <si>
    <t>1、优秀学生 5分   
2、英语6级 4分     
3、班级学习委员 1分</t>
  </si>
  <si>
    <t>段清睿</t>
  </si>
  <si>
    <t>3/104</t>
  </si>
  <si>
    <t>1、优秀学生，5分  
2、班级学习委员，1分</t>
  </si>
  <si>
    <t>黄柱</t>
  </si>
  <si>
    <t>4/104</t>
  </si>
  <si>
    <t>1、优秀学生，5分
2、社会工作优秀奖，
3、社会实践先进个人</t>
  </si>
  <si>
    <t>李阳芳</t>
  </si>
  <si>
    <t>6/104</t>
  </si>
  <si>
    <t>1、优秀学生，5分</t>
  </si>
  <si>
    <t>杨旭</t>
  </si>
  <si>
    <t>9/104</t>
  </si>
  <si>
    <t xml:space="preserve">1、体育学院第十四届分团委学生会干事聘书，1分
2、省级互联网+创新创业大赛铜奖第二主创人，2分
</t>
  </si>
  <si>
    <t>张家瑞</t>
  </si>
  <si>
    <t>7/104</t>
  </si>
  <si>
    <t>无</t>
  </si>
  <si>
    <t>运动康复2019级</t>
  </si>
  <si>
    <t>邹旭</t>
  </si>
  <si>
    <r>
      <rPr>
        <sz val="12"/>
        <color theme="1"/>
        <rFont val="宋体"/>
        <charset val="134"/>
      </rPr>
      <t>3</t>
    </r>
    <r>
      <rPr>
        <sz val="12"/>
        <color theme="1"/>
        <rFont val="宋体"/>
        <charset val="134"/>
      </rPr>
      <t>/53</t>
    </r>
  </si>
  <si>
    <t>1/53</t>
  </si>
  <si>
    <t>1、英语六级，4分
2、优秀学生，5分</t>
  </si>
  <si>
    <t>奉杰</t>
  </si>
  <si>
    <r>
      <rPr>
        <sz val="12"/>
        <color theme="1"/>
        <rFont val="宋体"/>
        <charset val="134"/>
      </rPr>
      <t>1</t>
    </r>
    <r>
      <rPr>
        <sz val="12"/>
        <color theme="1"/>
        <rFont val="宋体"/>
        <charset val="134"/>
      </rPr>
      <t>/53</t>
    </r>
  </si>
  <si>
    <t>2/53</t>
  </si>
  <si>
    <t>1、英语六级，4分</t>
  </si>
  <si>
    <t>梁鑫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</si>
  <si>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/53</t>
    </r>
  </si>
  <si>
    <t>3/53</t>
  </si>
  <si>
    <t>1、英语六级，4分
2、优秀团员，3分</t>
  </si>
  <si>
    <t>胡明慧</t>
  </si>
  <si>
    <r>
      <rPr>
        <sz val="12"/>
        <color theme="1"/>
        <rFont val="宋体"/>
        <charset val="134"/>
      </rPr>
      <t>2</t>
    </r>
    <r>
      <rPr>
        <sz val="12"/>
        <color theme="1"/>
        <rFont val="宋体"/>
        <charset val="134"/>
      </rPr>
      <t>/53</t>
    </r>
  </si>
  <si>
    <t>4/53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</si>
</sst>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20"/>
      <color indexed="8"/>
      <name val="方正小标宋简体"/>
      <charset val="1"/>
    </font>
    <font>
      <sz val="11"/>
      <color indexed="8"/>
      <name val="方正黑体简体"/>
      <charset val="1"/>
    </font>
    <font>
      <sz val="12"/>
      <color indexed="8"/>
      <name val="宋体"/>
      <charset val="1"/>
    </font>
    <font>
      <sz val="12"/>
      <color rgb="FF36363D"/>
      <name val="宋体"/>
      <charset val="1"/>
    </font>
    <font>
      <sz val="12"/>
      <color theme="1"/>
      <name val="宋体"/>
      <charset val="134"/>
    </font>
    <font>
      <sz val="12"/>
      <name val="宋体"/>
      <charset val="1"/>
    </font>
    <font>
      <sz val="11"/>
      <color indexed="8"/>
      <name val="宋体"/>
      <charset val="1"/>
    </font>
    <font>
      <sz val="12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zoomScale="70" zoomScaleNormal="70" workbookViewId="0">
      <selection activeCell="O5" sqref="O5"/>
    </sheetView>
  </sheetViews>
  <sheetFormatPr defaultColWidth="9" defaultRowHeight="14"/>
  <cols>
    <col min="1" max="1" width="7.38181818181818" customWidth="1"/>
    <col min="2" max="2" width="15.9090909090909" customWidth="1"/>
    <col min="3" max="3" width="13.2454545454545" customWidth="1"/>
    <col min="4" max="4" width="10.1272727272727" customWidth="1"/>
    <col min="5" max="5" width="13.4090909090909" customWidth="1"/>
    <col min="6" max="6" width="10.4545454545455" customWidth="1"/>
    <col min="7" max="7" width="19.3181818181818" customWidth="1"/>
    <col min="8" max="8" width="9.66363636363636" customWidth="1"/>
    <col min="9" max="9" width="10" customWidth="1"/>
    <col min="10" max="10" width="21.9454545454545" customWidth="1"/>
    <col min="12" max="12" width="20" customWidth="1"/>
  </cols>
  <sheetData>
    <row r="1" ht="5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3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4" t="s">
        <v>8</v>
      </c>
      <c r="I2" s="3" t="s">
        <v>9</v>
      </c>
      <c r="J2" s="2" t="s">
        <v>10</v>
      </c>
      <c r="K2" s="2" t="s">
        <v>11</v>
      </c>
      <c r="L2" s="2"/>
    </row>
    <row r="3" ht="20" customHeight="1" spans="1:12">
      <c r="A3" s="2"/>
      <c r="B3" s="2"/>
      <c r="C3" s="2"/>
      <c r="D3" s="2"/>
      <c r="E3" s="2"/>
      <c r="F3" s="5"/>
      <c r="G3" s="2" t="s">
        <v>12</v>
      </c>
      <c r="H3" s="6"/>
      <c r="I3" s="5"/>
      <c r="J3" s="2" t="s">
        <v>13</v>
      </c>
      <c r="K3" s="2"/>
      <c r="L3" s="2"/>
    </row>
    <row r="4" ht="48" customHeight="1" spans="1:12">
      <c r="A4" s="7">
        <v>1</v>
      </c>
      <c r="B4" s="8" t="s">
        <v>14</v>
      </c>
      <c r="C4" s="8" t="s">
        <v>15</v>
      </c>
      <c r="D4" s="8" t="s">
        <v>16</v>
      </c>
      <c r="E4" s="8">
        <v>3.94</v>
      </c>
      <c r="F4" s="9">
        <f>E4*10+50</f>
        <v>89.4</v>
      </c>
      <c r="G4" s="8" t="s">
        <v>17</v>
      </c>
      <c r="H4" s="8">
        <v>11</v>
      </c>
      <c r="I4" s="12">
        <f>F4*0.8+H4*0.2</f>
        <v>73.72</v>
      </c>
      <c r="J4" s="13" t="s">
        <v>17</v>
      </c>
      <c r="K4" s="14" t="s">
        <v>18</v>
      </c>
      <c r="L4" s="15"/>
    </row>
    <row r="5" ht="50" customHeight="1" spans="1:12">
      <c r="A5" s="7">
        <v>2</v>
      </c>
      <c r="B5" s="8" t="s">
        <v>14</v>
      </c>
      <c r="C5" s="8" t="s">
        <v>19</v>
      </c>
      <c r="D5" s="8" t="s">
        <v>20</v>
      </c>
      <c r="E5" s="8">
        <v>3.85</v>
      </c>
      <c r="F5" s="9">
        <f t="shared" ref="F5:F14" si="0">E5*10+50</f>
        <v>88.5</v>
      </c>
      <c r="G5" s="8" t="s">
        <v>21</v>
      </c>
      <c r="H5" s="8">
        <v>10</v>
      </c>
      <c r="I5" s="12">
        <f t="shared" ref="I5:I14" si="1">F5*0.8+H5*0.2</f>
        <v>72.8</v>
      </c>
      <c r="J5" s="13" t="s">
        <v>22</v>
      </c>
      <c r="K5" s="14" t="s">
        <v>23</v>
      </c>
      <c r="L5" s="15"/>
    </row>
    <row r="6" ht="41" customHeight="1" spans="1:12">
      <c r="A6" s="7">
        <v>3</v>
      </c>
      <c r="B6" s="8" t="s">
        <v>14</v>
      </c>
      <c r="C6" s="8" t="s">
        <v>24</v>
      </c>
      <c r="D6" s="8" t="s">
        <v>16</v>
      </c>
      <c r="E6" s="8">
        <v>3.92</v>
      </c>
      <c r="F6" s="9">
        <f t="shared" si="0"/>
        <v>89.2</v>
      </c>
      <c r="G6" s="8" t="s">
        <v>25</v>
      </c>
      <c r="H6" s="8">
        <v>6</v>
      </c>
      <c r="I6" s="12">
        <f t="shared" si="1"/>
        <v>72.56</v>
      </c>
      <c r="J6" s="13" t="s">
        <v>25</v>
      </c>
      <c r="K6" s="14" t="s">
        <v>26</v>
      </c>
      <c r="L6" s="15"/>
    </row>
    <row r="7" ht="50" customHeight="1" spans="1:12">
      <c r="A7" s="7">
        <v>4</v>
      </c>
      <c r="B7" s="8" t="s">
        <v>14</v>
      </c>
      <c r="C7" s="8" t="s">
        <v>27</v>
      </c>
      <c r="D7" s="8" t="s">
        <v>20</v>
      </c>
      <c r="E7" s="8">
        <v>3.87</v>
      </c>
      <c r="F7" s="9">
        <f t="shared" si="0"/>
        <v>88.7</v>
      </c>
      <c r="G7" s="8" t="s">
        <v>28</v>
      </c>
      <c r="H7" s="8">
        <v>5</v>
      </c>
      <c r="I7" s="12">
        <f t="shared" si="1"/>
        <v>71.96</v>
      </c>
      <c r="J7" s="13" t="s">
        <v>28</v>
      </c>
      <c r="K7" s="14" t="s">
        <v>29</v>
      </c>
      <c r="L7" s="15"/>
    </row>
    <row r="8" ht="29" customHeight="1" spans="1:12">
      <c r="A8" s="7">
        <v>5</v>
      </c>
      <c r="B8" s="8" t="s">
        <v>14</v>
      </c>
      <c r="C8" s="8" t="s">
        <v>30</v>
      </c>
      <c r="D8" s="8" t="s">
        <v>16</v>
      </c>
      <c r="E8" s="8">
        <v>3.83</v>
      </c>
      <c r="F8" s="9">
        <f t="shared" si="0"/>
        <v>88.3</v>
      </c>
      <c r="G8" s="8" t="s">
        <v>31</v>
      </c>
      <c r="H8" s="8">
        <v>5</v>
      </c>
      <c r="I8" s="12">
        <f t="shared" si="1"/>
        <v>71.64</v>
      </c>
      <c r="J8" s="13" t="s">
        <v>21</v>
      </c>
      <c r="K8" s="16" t="s">
        <v>32</v>
      </c>
      <c r="L8" s="15"/>
    </row>
    <row r="9" ht="68" customHeight="1" spans="1:12">
      <c r="A9" s="7">
        <v>6</v>
      </c>
      <c r="B9" s="8" t="s">
        <v>14</v>
      </c>
      <c r="C9" s="8" t="s">
        <v>33</v>
      </c>
      <c r="D9" s="8" t="s">
        <v>16</v>
      </c>
      <c r="E9" s="8">
        <v>3.79</v>
      </c>
      <c r="F9" s="9">
        <f t="shared" si="0"/>
        <v>87.9</v>
      </c>
      <c r="G9" s="8" t="s">
        <v>34</v>
      </c>
      <c r="H9" s="8">
        <v>3</v>
      </c>
      <c r="I9" s="12">
        <f t="shared" si="1"/>
        <v>70.92</v>
      </c>
      <c r="J9" s="13" t="s">
        <v>31</v>
      </c>
      <c r="K9" s="16" t="s">
        <v>35</v>
      </c>
      <c r="L9" s="15"/>
    </row>
    <row r="10" ht="51" customHeight="1" spans="1:12">
      <c r="A10" s="7">
        <v>7</v>
      </c>
      <c r="B10" s="8" t="s">
        <v>14</v>
      </c>
      <c r="C10" s="8" t="s">
        <v>36</v>
      </c>
      <c r="D10" s="8" t="s">
        <v>20</v>
      </c>
      <c r="E10" s="8">
        <v>3.82</v>
      </c>
      <c r="F10" s="9">
        <f t="shared" si="0"/>
        <v>88.2</v>
      </c>
      <c r="G10" s="8" t="s">
        <v>37</v>
      </c>
      <c r="H10" s="8">
        <v>0</v>
      </c>
      <c r="I10" s="12">
        <f t="shared" si="1"/>
        <v>70.56</v>
      </c>
      <c r="J10" s="13" t="s">
        <v>37</v>
      </c>
      <c r="K10" s="17" t="s">
        <v>38</v>
      </c>
      <c r="L10" s="17"/>
    </row>
    <row r="11" ht="44" customHeight="1" spans="1:12">
      <c r="A11" s="7">
        <v>8</v>
      </c>
      <c r="B11" s="10" t="s">
        <v>39</v>
      </c>
      <c r="C11" s="10" t="s">
        <v>40</v>
      </c>
      <c r="D11" s="10" t="s">
        <v>16</v>
      </c>
      <c r="E11" s="10">
        <v>3.6</v>
      </c>
      <c r="F11" s="9">
        <f t="shared" si="0"/>
        <v>86</v>
      </c>
      <c r="G11" s="11" t="s">
        <v>41</v>
      </c>
      <c r="H11" s="8">
        <v>9</v>
      </c>
      <c r="I11" s="12">
        <f t="shared" si="1"/>
        <v>70.6</v>
      </c>
      <c r="J11" s="10" t="s">
        <v>42</v>
      </c>
      <c r="K11" s="18" t="s">
        <v>43</v>
      </c>
      <c r="L11" s="19"/>
    </row>
    <row r="12" ht="44" customHeight="1" spans="1:12">
      <c r="A12" s="7">
        <v>9</v>
      </c>
      <c r="B12" s="10" t="s">
        <v>39</v>
      </c>
      <c r="C12" s="10" t="s">
        <v>44</v>
      </c>
      <c r="D12" s="10" t="s">
        <v>20</v>
      </c>
      <c r="E12" s="10">
        <v>3.7</v>
      </c>
      <c r="F12" s="9">
        <f t="shared" si="0"/>
        <v>87</v>
      </c>
      <c r="G12" s="11" t="s">
        <v>45</v>
      </c>
      <c r="H12" s="8">
        <v>4</v>
      </c>
      <c r="I12" s="12">
        <f t="shared" si="1"/>
        <v>70.4</v>
      </c>
      <c r="J12" s="10" t="s">
        <v>46</v>
      </c>
      <c r="K12" s="17" t="s">
        <v>47</v>
      </c>
      <c r="L12" s="17"/>
    </row>
    <row r="13" ht="44" customHeight="1" spans="1:12">
      <c r="A13" s="7">
        <v>10</v>
      </c>
      <c r="B13" s="10" t="s">
        <v>39</v>
      </c>
      <c r="C13" s="10" t="s">
        <v>48</v>
      </c>
      <c r="D13" s="10" t="s">
        <v>16</v>
      </c>
      <c r="E13" s="10">
        <v>3.53</v>
      </c>
      <c r="F13" s="9">
        <f t="shared" si="0"/>
        <v>85.3</v>
      </c>
      <c r="G13" s="11" t="s">
        <v>49</v>
      </c>
      <c r="H13" s="8">
        <v>7</v>
      </c>
      <c r="I13" s="12">
        <f t="shared" si="1"/>
        <v>69.64</v>
      </c>
      <c r="J13" s="10" t="s">
        <v>50</v>
      </c>
      <c r="K13" s="18" t="s">
        <v>51</v>
      </c>
      <c r="L13" s="19"/>
    </row>
    <row r="14" ht="44" customHeight="1" spans="1:12">
      <c r="A14" s="7">
        <v>11</v>
      </c>
      <c r="B14" s="10" t="s">
        <v>39</v>
      </c>
      <c r="C14" s="10" t="s">
        <v>52</v>
      </c>
      <c r="D14" s="10" t="s">
        <v>16</v>
      </c>
      <c r="E14" s="10">
        <v>3.68</v>
      </c>
      <c r="F14" s="9">
        <f t="shared" si="0"/>
        <v>86.8</v>
      </c>
      <c r="G14" s="11" t="s">
        <v>53</v>
      </c>
      <c r="H14" s="8">
        <v>0</v>
      </c>
      <c r="I14" s="12">
        <f t="shared" si="1"/>
        <v>69.44</v>
      </c>
      <c r="J14" s="10" t="s">
        <v>54</v>
      </c>
      <c r="K14" s="17" t="s">
        <v>38</v>
      </c>
      <c r="L14" s="17"/>
    </row>
  </sheetData>
  <mergeCells count="21">
    <mergeCell ref="A1:L1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A2:A3"/>
    <mergeCell ref="B2:B3"/>
    <mergeCell ref="C2:C3"/>
    <mergeCell ref="D2:D3"/>
    <mergeCell ref="E2:E3"/>
    <mergeCell ref="F2:F3"/>
    <mergeCell ref="H2:H3"/>
    <mergeCell ref="I2:I3"/>
    <mergeCell ref="K2:L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M2102K1C</dc:creator>
  <cp:lastModifiedBy>碱性蓝(骏)</cp:lastModifiedBy>
  <dcterms:created xsi:type="dcterms:W3CDTF">2022-09-11T16:06:00Z</dcterms:created>
  <dcterms:modified xsi:type="dcterms:W3CDTF">2022-09-12T08:23:38Z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dc16051b5bd349a0b9ca3b56286b1265</vt:lpwstr>
  </property>
  <property fmtid="{D5CDD505-2E9C-101B-9397-08002B2CF9AE}" pid="3" name="KSOProductBuildVer">
    <vt:lpwstr>2052-11.1.0.12019</vt:lpwstr>
  </property>
</Properties>
</file>