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1"/>
  </bookViews>
  <sheets>
    <sheet name="管理岗" sheetId="1" r:id="rId1"/>
    <sheet name="教师岗" sheetId="2" r:id="rId2"/>
    <sheet name="实验技术岗" sheetId="3" r:id="rId3"/>
  </sheets>
  <definedNames/>
  <calcPr fullCalcOnLoad="1"/>
</workbook>
</file>

<file path=xl/sharedStrings.xml><?xml version="1.0" encoding="utf-8"?>
<sst xmlns="http://schemas.openxmlformats.org/spreadsheetml/2006/main" count="236" uniqueCount="118">
  <si>
    <r>
      <t>体育学院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0"/>
      </rPr>
      <t>年教职工年度考核人员名单（管理岗）</t>
    </r>
  </si>
  <si>
    <r>
      <t>学院负责人签字（盖章）：成都中医药大学体育学院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填报人</t>
    </r>
    <r>
      <rPr>
        <sz val="12"/>
        <rFont val="Times New Roman"/>
        <family val="1"/>
      </rPr>
      <t xml:space="preserve">:  </t>
    </r>
    <r>
      <rPr>
        <sz val="12"/>
        <rFont val="宋体"/>
        <family val="0"/>
      </rPr>
      <t>蒋浩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13550163715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</si>
  <si>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</si>
  <si>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工号</t>
    </r>
  </si>
  <si>
    <r>
      <rPr>
        <sz val="10"/>
        <rFont val="宋体"/>
        <family val="0"/>
      </rPr>
      <t>姓名</t>
    </r>
  </si>
  <si>
    <t>所属科室</t>
  </si>
  <si>
    <t>本人工作职责（100字以内）</t>
  </si>
  <si>
    <r>
      <rPr>
        <sz val="10"/>
        <rFont val="宋体"/>
        <family val="0"/>
      </rPr>
      <t>考核结果</t>
    </r>
  </si>
  <si>
    <r>
      <rPr>
        <sz val="10"/>
        <rFont val="宋体"/>
        <family val="0"/>
      </rPr>
      <t>优秀人员排名</t>
    </r>
  </si>
  <si>
    <r>
      <rPr>
        <sz val="10"/>
        <rFont val="宋体"/>
        <family val="0"/>
      </rPr>
      <t>备注</t>
    </r>
  </si>
  <si>
    <t>20182027</t>
  </si>
  <si>
    <t>李保佳</t>
  </si>
  <si>
    <t>党政办公室</t>
  </si>
  <si>
    <t>起草各种文件及文稿；来文来电的办理，报刊收发、学院机要保密工作；党务系统的维护及信息更新；完成学院人员考勤、年度考核、岗位晋升等各类人事相关年报工作；做好学院师生党员发展工作；学院党委会、党政联席会、教授委员会等有关会议的会务工作，并做好会议记录；领导交办的其他任务。</t>
  </si>
  <si>
    <t>优秀</t>
  </si>
  <si>
    <t>20101016</t>
  </si>
  <si>
    <t>蒋浩</t>
  </si>
  <si>
    <r>
      <t>绩效工资年度核算；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年经费预算的报送；完成学院专业技术职务评审的筹备工作；完成学院疫情防控工作；协助学院完成党史学习教育主题活动。</t>
    </r>
  </si>
  <si>
    <t>合格</t>
  </si>
  <si>
    <t>19822036</t>
  </si>
  <si>
    <t>黄世英</t>
  </si>
  <si>
    <t>教学科研科</t>
  </si>
  <si>
    <t xml:space="preserve">从事着毕业实习管理工作，毕业论文管理工作，党委委员，有利于工作开展出发，去思考和表决；分工会委员，积极主动为学院教职工办实事。积极配合分工会主席工作。
</t>
  </si>
  <si>
    <t>20192069</t>
  </si>
  <si>
    <t>曾丹</t>
  </si>
  <si>
    <t xml:space="preserve">负责科研工作和教务监考和督导工作。安排四六级监考、研究生监考、第一阶段、第二阶段、期末监考工作；汇总关于教学、实习、竞赛、毕业论文、教师本科教学质量评价等方面的统计表
</t>
  </si>
  <si>
    <t>20071031</t>
  </si>
  <si>
    <t>陈骏</t>
  </si>
  <si>
    <r>
      <t>1.</t>
    </r>
    <r>
      <rPr>
        <sz val="10"/>
        <rFont val="宋体"/>
        <family val="0"/>
      </rPr>
      <t>负责教学科研科科室日常管理。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确保我院各项教学工作安全稳定运行。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统筹管理学院科研相关各项工作。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统筹管理学生实习实践相关工作。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完成学院交付的其他工作任务。</t>
    </r>
  </si>
  <si>
    <t>院级优秀</t>
  </si>
  <si>
    <t>19941022</t>
  </si>
  <si>
    <t>魏华</t>
  </si>
  <si>
    <t>体育场馆管理中心</t>
  </si>
  <si>
    <r>
      <t>1</t>
    </r>
    <r>
      <rPr>
        <sz val="10"/>
        <rFont val="宋体"/>
        <family val="0"/>
      </rPr>
      <t>、疫情防控工作。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、大运会场馆改造以及准备工作。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、教学、训练群体活动场馆保障工作。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管理和保养维护体育设施及场地。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场地活动审批工作。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、资产管理工作。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、消防与安全工作、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、场馆中心劳务人员培训管理工作。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、在疫情情况下的创收工作。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、工会俱乐部工作。</t>
    </r>
  </si>
  <si>
    <r>
      <rPr>
        <sz val="9"/>
        <rFont val="宋体"/>
        <family val="0"/>
      </rPr>
      <t xml:space="preserve">填表说明：
</t>
    </r>
    <r>
      <rPr>
        <sz val="9"/>
        <rFont val="Times New Roman"/>
        <family val="1"/>
      </rPr>
      <t>1.</t>
    </r>
    <r>
      <rPr>
        <sz val="9"/>
        <rFont val="宋体"/>
        <family val="0"/>
      </rPr>
      <t xml:space="preserve">各单位参加年度考核的管理岗人员请以此表为准，如有疑问请与人事处师资科联系。
</t>
    </r>
    <r>
      <rPr>
        <sz val="9"/>
        <rFont val="Times New Roman"/>
        <family val="1"/>
      </rPr>
      <t>2.“</t>
    </r>
    <r>
      <rPr>
        <sz val="9"/>
        <rFont val="宋体"/>
        <family val="0"/>
      </rPr>
      <t>考核结果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栏填：优秀、合格、基本合格、不合格。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考核结果为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优秀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的人员需备注相应排名（先按实际参加考核总人数的</t>
    </r>
    <r>
      <rPr>
        <sz val="9"/>
        <rFont val="Times New Roman"/>
        <family val="1"/>
      </rPr>
      <t>15%</t>
    </r>
    <r>
      <rPr>
        <sz val="9"/>
        <rFont val="宋体"/>
        <family val="0"/>
      </rPr>
      <t>预估优秀名额，待各单位年度考核排名确定后，未进入排名前</t>
    </r>
    <r>
      <rPr>
        <sz val="9"/>
        <rFont val="Times New Roman"/>
        <family val="1"/>
      </rPr>
      <t>6</t>
    </r>
    <r>
      <rPr>
        <sz val="9"/>
        <rFont val="宋体"/>
        <family val="0"/>
      </rPr>
      <t>的学院、部门按实际参加考核总人数的</t>
    </r>
    <r>
      <rPr>
        <sz val="9"/>
        <rFont val="Times New Roman"/>
        <family val="1"/>
      </rPr>
      <t>12%</t>
    </r>
    <r>
      <rPr>
        <sz val="9"/>
        <rFont val="宋体"/>
        <family val="0"/>
      </rPr>
      <t>确定优秀名额，超出名额的人员自动确定为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合格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）。
</t>
    </r>
    <r>
      <rPr>
        <sz val="9"/>
        <rFont val="Times New Roman"/>
        <family val="1"/>
      </rPr>
      <t>4.</t>
    </r>
    <r>
      <rPr>
        <sz val="9"/>
        <rFont val="宋体"/>
        <family val="0"/>
      </rPr>
      <t>列表中人员若有出国、因病、事假累计达到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个月及以上的，出国逾期不归的，新进校参加工作不足</t>
    </r>
    <r>
      <rPr>
        <sz val="9"/>
        <rFont val="Times New Roman"/>
        <family val="1"/>
      </rPr>
      <t>6</t>
    </r>
    <r>
      <rPr>
        <sz val="9"/>
        <rFont val="宋体"/>
        <family val="0"/>
      </rPr>
      <t xml:space="preserve">个月的，涉嫌违法违纪等特殊情况请在备注栏中备注清楚。
</t>
    </r>
  </si>
  <si>
    <r>
      <t>体育学院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0"/>
      </rPr>
      <t>年教职工年度考核人员名单（教师岗）</t>
    </r>
  </si>
  <si>
    <t>学院负责人签字（盖章）：成都中医药大学体育学院              填报人:  蒋浩                            联系电话：13550163715</t>
  </si>
  <si>
    <t>所属教研室</t>
  </si>
  <si>
    <r>
      <rPr>
        <sz val="10"/>
        <rFont val="宋体"/>
        <family val="0"/>
      </rPr>
      <t>教学工作
量积分</t>
    </r>
  </si>
  <si>
    <r>
      <rPr>
        <sz val="10"/>
        <rFont val="宋体"/>
        <family val="0"/>
      </rPr>
      <t>科研工作
量积分</t>
    </r>
  </si>
  <si>
    <r>
      <rPr>
        <sz val="10"/>
        <rFont val="宋体"/>
        <family val="0"/>
      </rPr>
      <t>实验技术
工作积分</t>
    </r>
  </si>
  <si>
    <r>
      <rPr>
        <sz val="10"/>
        <rFont val="宋体"/>
        <family val="0"/>
      </rPr>
      <t>管理服务
工作积分</t>
    </r>
  </si>
  <si>
    <r>
      <rPr>
        <sz val="10"/>
        <rFont val="宋体"/>
        <family val="0"/>
      </rPr>
      <t>年度
总积分</t>
    </r>
  </si>
  <si>
    <r>
      <rPr>
        <sz val="10"/>
        <rFont val="宋体"/>
        <family val="0"/>
      </rPr>
      <t>等级</t>
    </r>
  </si>
  <si>
    <t>20121091</t>
  </si>
  <si>
    <t>聂上伟</t>
  </si>
  <si>
    <t>小球教研室</t>
  </si>
  <si>
    <t>A</t>
  </si>
  <si>
    <t>20152046</t>
  </si>
  <si>
    <t>陈远莉</t>
  </si>
  <si>
    <t>杜景涛</t>
  </si>
  <si>
    <t>民族传统体育教研室</t>
  </si>
  <si>
    <t>B</t>
  </si>
  <si>
    <t>20092015</t>
  </si>
  <si>
    <t>赵莉</t>
  </si>
  <si>
    <t>操类教研室</t>
  </si>
  <si>
    <t>20112073</t>
  </si>
  <si>
    <t>田燕</t>
  </si>
  <si>
    <t>20071008</t>
  </si>
  <si>
    <t>刘杨俊</t>
  </si>
  <si>
    <t>艺术与休闲运动教研室</t>
  </si>
  <si>
    <t>20151016</t>
  </si>
  <si>
    <t>刘天宇</t>
  </si>
  <si>
    <t>专业理论课教研室</t>
  </si>
  <si>
    <t>C</t>
  </si>
  <si>
    <t>20161026</t>
  </si>
  <si>
    <t>焦文辉</t>
  </si>
  <si>
    <t>大球教研室</t>
  </si>
  <si>
    <t>李光惠</t>
  </si>
  <si>
    <t>20161027</t>
  </si>
  <si>
    <t>马志立</t>
  </si>
  <si>
    <t>20011019</t>
  </si>
  <si>
    <t>丁南杰</t>
  </si>
  <si>
    <t>赵诗</t>
  </si>
  <si>
    <t>20161024</t>
  </si>
  <si>
    <t>李勇</t>
  </si>
  <si>
    <t>20062120</t>
  </si>
  <si>
    <t>杨群茹</t>
  </si>
  <si>
    <t>20131052</t>
  </si>
  <si>
    <t>孙宇岸</t>
  </si>
  <si>
    <t>20122093</t>
  </si>
  <si>
    <t>徐巧</t>
  </si>
  <si>
    <t>20151024</t>
  </si>
  <si>
    <t>周开祥</t>
  </si>
  <si>
    <t>20112072</t>
  </si>
  <si>
    <t>郑贞</t>
  </si>
  <si>
    <t>20152045</t>
  </si>
  <si>
    <t>袁超群</t>
  </si>
  <si>
    <t>19851052</t>
  </si>
  <si>
    <t>张德豪</t>
  </si>
  <si>
    <t>19972025</t>
  </si>
  <si>
    <t>高寒</t>
  </si>
  <si>
    <t>19832038</t>
  </si>
  <si>
    <t>赵建屏</t>
  </si>
  <si>
    <t>20062119</t>
  </si>
  <si>
    <t>杨蕾</t>
  </si>
  <si>
    <t>20122090</t>
  </si>
  <si>
    <t>徐涵潇</t>
  </si>
  <si>
    <t>20102015</t>
  </si>
  <si>
    <t>陈孝慧</t>
  </si>
  <si>
    <t>20062121</t>
  </si>
  <si>
    <t>余柯</t>
  </si>
  <si>
    <t>D</t>
  </si>
  <si>
    <t>20061118</t>
  </si>
  <si>
    <t>胡尧</t>
  </si>
  <si>
    <t>19852055</t>
  </si>
  <si>
    <t>刘丹</t>
  </si>
  <si>
    <r>
      <rPr>
        <sz val="9"/>
        <rFont val="宋体"/>
        <family val="0"/>
      </rPr>
      <t xml:space="preserve">填表说明：
</t>
    </r>
    <r>
      <rPr>
        <sz val="9"/>
        <rFont val="Times New Roman"/>
        <family val="1"/>
      </rPr>
      <t>1.</t>
    </r>
    <r>
      <rPr>
        <sz val="9"/>
        <rFont val="宋体"/>
        <family val="0"/>
      </rPr>
      <t xml:space="preserve">各单位参加年度考核的教师岗人员请以此表为准，如有疑问请与人事处师资科联系。
</t>
    </r>
    <r>
      <rPr>
        <sz val="9"/>
        <rFont val="Times New Roman"/>
        <family val="1"/>
      </rPr>
      <t>2.“</t>
    </r>
    <r>
      <rPr>
        <sz val="9"/>
        <rFont val="宋体"/>
        <family val="0"/>
      </rPr>
      <t>等级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栏填：</t>
    </r>
    <r>
      <rPr>
        <sz val="9"/>
        <rFont val="Times New Roman"/>
        <family val="1"/>
      </rPr>
      <t>A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B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D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考核结果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栏填：优秀、合格、基本合格、不合格。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考核结果为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优秀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的人员需备注相应排名（先按实际参加考核总人数的</t>
    </r>
    <r>
      <rPr>
        <sz val="9"/>
        <rFont val="Times New Roman"/>
        <family val="1"/>
      </rPr>
      <t>15%</t>
    </r>
    <r>
      <rPr>
        <sz val="9"/>
        <rFont val="宋体"/>
        <family val="0"/>
      </rPr>
      <t>预估优秀名额，待各单位年度考核排名确定后，未进入排名前</t>
    </r>
    <r>
      <rPr>
        <sz val="9"/>
        <rFont val="Times New Roman"/>
        <family val="1"/>
      </rPr>
      <t>6</t>
    </r>
    <r>
      <rPr>
        <sz val="9"/>
        <rFont val="宋体"/>
        <family val="0"/>
      </rPr>
      <t>的学院、部门按实际参加考核总人数的</t>
    </r>
    <r>
      <rPr>
        <sz val="9"/>
        <rFont val="Times New Roman"/>
        <family val="1"/>
      </rPr>
      <t>12%</t>
    </r>
    <r>
      <rPr>
        <sz val="9"/>
        <rFont val="宋体"/>
        <family val="0"/>
      </rPr>
      <t>确定优秀名额，超出名额的人员自动确定为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合格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）。
</t>
    </r>
    <r>
      <rPr>
        <sz val="9"/>
        <rFont val="Times New Roman"/>
        <family val="1"/>
      </rPr>
      <t>4.</t>
    </r>
    <r>
      <rPr>
        <sz val="9"/>
        <rFont val="宋体"/>
        <family val="0"/>
      </rPr>
      <t>列表中人员若有出国、因病、事假累计达到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个月及以上的，出国逾期不归的，新进校参加工作不足</t>
    </r>
    <r>
      <rPr>
        <sz val="9"/>
        <rFont val="Times New Roman"/>
        <family val="1"/>
      </rPr>
      <t>6</t>
    </r>
    <r>
      <rPr>
        <sz val="9"/>
        <rFont val="宋体"/>
        <family val="0"/>
      </rPr>
      <t xml:space="preserve">个月的，涉嫌违法违纪等特殊情况请在备注栏中备注清楚。
</t>
    </r>
  </si>
  <si>
    <r>
      <t>体育学院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0"/>
      </rPr>
      <t>年教职工年度考核人员名单（实验技术岗）</t>
    </r>
  </si>
  <si>
    <t>20141028</t>
  </si>
  <si>
    <t>郝爽</t>
  </si>
  <si>
    <t>20122107</t>
  </si>
  <si>
    <t>杨庆彧</t>
  </si>
  <si>
    <t>20121108</t>
  </si>
  <si>
    <t>鄢显明</t>
  </si>
  <si>
    <t>20122089</t>
  </si>
  <si>
    <t>谢玉婷</t>
  </si>
  <si>
    <r>
      <rPr>
        <sz val="9"/>
        <rFont val="宋体"/>
        <family val="0"/>
      </rPr>
      <t xml:space="preserve">填表说明：
</t>
    </r>
    <r>
      <rPr>
        <sz val="9"/>
        <rFont val="Times New Roman"/>
        <family val="1"/>
      </rPr>
      <t>1.</t>
    </r>
    <r>
      <rPr>
        <sz val="9"/>
        <rFont val="宋体"/>
        <family val="0"/>
      </rPr>
      <t xml:space="preserve">各单位参加年度考核的实验技术岗人员请以此表为准，如有疑问请与人事处师资科联系。
</t>
    </r>
    <r>
      <rPr>
        <sz val="9"/>
        <rFont val="Times New Roman"/>
        <family val="1"/>
      </rPr>
      <t>2.“</t>
    </r>
    <r>
      <rPr>
        <sz val="9"/>
        <rFont val="宋体"/>
        <family val="0"/>
      </rPr>
      <t>等级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栏填：</t>
    </r>
    <r>
      <rPr>
        <sz val="9"/>
        <rFont val="Times New Roman"/>
        <family val="1"/>
      </rPr>
      <t>A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B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D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考核结果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栏填：优秀、合格、基本合格、不合格。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考核结果为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优秀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的人员需备注相应排名（先按实际参加考核总人数的</t>
    </r>
    <r>
      <rPr>
        <sz val="9"/>
        <rFont val="Times New Roman"/>
        <family val="1"/>
      </rPr>
      <t>15%</t>
    </r>
    <r>
      <rPr>
        <sz val="9"/>
        <rFont val="宋体"/>
        <family val="0"/>
      </rPr>
      <t>预估优秀名额，待各单位年度考核排名确定后，未进入排名前</t>
    </r>
    <r>
      <rPr>
        <sz val="9"/>
        <rFont val="Times New Roman"/>
        <family val="1"/>
      </rPr>
      <t>6</t>
    </r>
    <r>
      <rPr>
        <sz val="9"/>
        <rFont val="宋体"/>
        <family val="0"/>
      </rPr>
      <t>的学院、部门按实际参加考核总人数的</t>
    </r>
    <r>
      <rPr>
        <sz val="9"/>
        <rFont val="Times New Roman"/>
        <family val="1"/>
      </rPr>
      <t>12%</t>
    </r>
    <r>
      <rPr>
        <sz val="9"/>
        <rFont val="宋体"/>
        <family val="0"/>
      </rPr>
      <t>确定优秀名额，超出名额的人员自动确定为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合格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）。
</t>
    </r>
    <r>
      <rPr>
        <sz val="9"/>
        <rFont val="Times New Roman"/>
        <family val="1"/>
      </rPr>
      <t>4.</t>
    </r>
    <r>
      <rPr>
        <sz val="9"/>
        <rFont val="宋体"/>
        <family val="0"/>
      </rPr>
      <t>列表中人员若有出国、因病、事假累计达到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个月及以上的，出国逾期不归的，新进校参加工作不足</t>
    </r>
    <r>
      <rPr>
        <sz val="9"/>
        <rFont val="Times New Roman"/>
        <family val="1"/>
      </rPr>
      <t>6</t>
    </r>
    <r>
      <rPr>
        <sz val="9"/>
        <rFont val="宋体"/>
        <family val="0"/>
      </rPr>
      <t xml:space="preserve">个月的，涉嫌违法违纪等特殊情况请在备注栏中备注清楚。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</si>
</sst>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2">
      <selection activeCell="H9" sqref="H9"/>
    </sheetView>
  </sheetViews>
  <sheetFormatPr defaultColWidth="8.625" defaultRowHeight="14.25"/>
  <cols>
    <col min="1" max="1" width="5.125" style="31" customWidth="1"/>
    <col min="2" max="2" width="8.00390625" style="31" customWidth="1"/>
    <col min="3" max="3" width="7.75390625" style="31" customWidth="1"/>
    <col min="4" max="4" width="14.75390625" style="31" customWidth="1"/>
    <col min="5" max="5" width="47.875" style="31" customWidth="1"/>
    <col min="6" max="6" width="10.75390625" style="31" customWidth="1"/>
    <col min="7" max="7" width="8.75390625" style="31" customWidth="1"/>
    <col min="8" max="8" width="15.875" style="31" customWidth="1"/>
    <col min="9" max="32" width="9.00390625" style="31" bestFit="1" customWidth="1"/>
    <col min="33" max="16384" width="8.625" style="31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9.5" customHeight="1">
      <c r="A2" s="32" t="s">
        <v>1</v>
      </c>
      <c r="B2" s="33"/>
      <c r="C2" s="33"/>
      <c r="D2" s="33"/>
      <c r="E2" s="33"/>
      <c r="F2" s="33"/>
      <c r="G2" s="33"/>
      <c r="H2" s="33"/>
    </row>
    <row r="3" spans="1:8" s="2" customFormat="1" ht="18" customHeight="1">
      <c r="A3" s="34" t="s">
        <v>2</v>
      </c>
      <c r="B3" s="34" t="s">
        <v>3</v>
      </c>
      <c r="C3" s="34" t="s">
        <v>4</v>
      </c>
      <c r="D3" s="35" t="s">
        <v>5</v>
      </c>
      <c r="E3" s="35" t="s">
        <v>6</v>
      </c>
      <c r="F3" s="34" t="s">
        <v>7</v>
      </c>
      <c r="G3" s="17" t="s">
        <v>8</v>
      </c>
      <c r="H3" s="34" t="s">
        <v>9</v>
      </c>
    </row>
    <row r="4" spans="1:8" s="2" customFormat="1" ht="24.75" customHeight="1">
      <c r="A4" s="36"/>
      <c r="B4" s="36"/>
      <c r="C4" s="36"/>
      <c r="D4" s="36"/>
      <c r="E4" s="36"/>
      <c r="F4" s="36"/>
      <c r="G4" s="37"/>
      <c r="H4" s="36"/>
    </row>
    <row r="5" spans="1:8" s="30" customFormat="1" ht="75.75" customHeight="1">
      <c r="A5" s="12">
        <v>1</v>
      </c>
      <c r="B5" s="38" t="s">
        <v>10</v>
      </c>
      <c r="C5" s="38" t="s">
        <v>11</v>
      </c>
      <c r="D5" s="13" t="s">
        <v>12</v>
      </c>
      <c r="E5" s="39" t="s">
        <v>13</v>
      </c>
      <c r="F5" s="13" t="s">
        <v>14</v>
      </c>
      <c r="G5" s="8"/>
      <c r="H5" s="8"/>
    </row>
    <row r="6" spans="1:8" s="30" customFormat="1" ht="45" customHeight="1">
      <c r="A6" s="15">
        <v>2</v>
      </c>
      <c r="B6" s="38" t="s">
        <v>15</v>
      </c>
      <c r="C6" s="38" t="s">
        <v>16</v>
      </c>
      <c r="D6" s="13" t="s">
        <v>12</v>
      </c>
      <c r="E6" s="39" t="s">
        <v>17</v>
      </c>
      <c r="F6" s="13" t="s">
        <v>18</v>
      </c>
      <c r="G6" s="8"/>
      <c r="H6" s="8"/>
    </row>
    <row r="7" spans="1:8" s="30" customFormat="1" ht="46.5" customHeight="1">
      <c r="A7" s="40">
        <v>3</v>
      </c>
      <c r="B7" s="38" t="s">
        <v>19</v>
      </c>
      <c r="C7" s="38" t="s">
        <v>20</v>
      </c>
      <c r="D7" s="13" t="s">
        <v>21</v>
      </c>
      <c r="E7" s="41" t="s">
        <v>22</v>
      </c>
      <c r="F7" s="13" t="s">
        <v>18</v>
      </c>
      <c r="G7" s="8"/>
      <c r="H7" s="8"/>
    </row>
    <row r="8" spans="1:8" s="30" customFormat="1" ht="46.5" customHeight="1">
      <c r="A8" s="15">
        <v>4</v>
      </c>
      <c r="B8" s="38" t="s">
        <v>23</v>
      </c>
      <c r="C8" s="38" t="s">
        <v>24</v>
      </c>
      <c r="D8" s="13" t="s">
        <v>21</v>
      </c>
      <c r="E8" s="41" t="s">
        <v>25</v>
      </c>
      <c r="F8" s="13" t="s">
        <v>18</v>
      </c>
      <c r="G8" s="8"/>
      <c r="H8" s="8"/>
    </row>
    <row r="9" spans="1:8" s="30" customFormat="1" ht="57.75" customHeight="1">
      <c r="A9" s="40">
        <v>5</v>
      </c>
      <c r="B9" s="38" t="s">
        <v>26</v>
      </c>
      <c r="C9" s="38" t="s">
        <v>27</v>
      </c>
      <c r="D9" s="13" t="s">
        <v>21</v>
      </c>
      <c r="E9" s="42" t="s">
        <v>28</v>
      </c>
      <c r="F9" s="13" t="s">
        <v>18</v>
      </c>
      <c r="G9" s="8"/>
      <c r="H9" s="13" t="s">
        <v>29</v>
      </c>
    </row>
    <row r="10" spans="1:8" s="30" customFormat="1" ht="69.75" customHeight="1">
      <c r="A10" s="15">
        <v>6</v>
      </c>
      <c r="B10" s="38" t="s">
        <v>30</v>
      </c>
      <c r="C10" s="38" t="s">
        <v>31</v>
      </c>
      <c r="D10" s="13" t="s">
        <v>32</v>
      </c>
      <c r="E10" s="42" t="s">
        <v>33</v>
      </c>
      <c r="F10" s="13" t="s">
        <v>18</v>
      </c>
      <c r="G10" s="8"/>
      <c r="H10" s="8"/>
    </row>
    <row r="11" spans="1:8" ht="111" customHeight="1">
      <c r="A11" s="16" t="s">
        <v>34</v>
      </c>
      <c r="B11" s="16"/>
      <c r="C11" s="16"/>
      <c r="D11" s="16"/>
      <c r="E11" s="16"/>
      <c r="F11" s="16"/>
      <c r="G11" s="16"/>
      <c r="H11" s="16"/>
    </row>
  </sheetData>
  <sheetProtection/>
  <mergeCells count="11">
    <mergeCell ref="A1:H1"/>
    <mergeCell ref="A2:H2"/>
    <mergeCell ref="A11:H1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06944444444445" right="0.4326388888888889" top="0.5118055555555555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2">
      <selection activeCell="J8" sqref="J8"/>
    </sheetView>
  </sheetViews>
  <sheetFormatPr defaultColWidth="8.625" defaultRowHeight="14.25"/>
  <cols>
    <col min="1" max="1" width="5.375" style="4" customWidth="1"/>
    <col min="2" max="2" width="8.375" style="4" customWidth="1"/>
    <col min="3" max="3" width="8.75390625" style="4" customWidth="1"/>
    <col min="4" max="4" width="19.125" style="4" customWidth="1"/>
    <col min="5" max="5" width="10.75390625" style="4" customWidth="1"/>
    <col min="6" max="6" width="9.875" style="4" customWidth="1"/>
    <col min="7" max="7" width="10.25390625" style="4" customWidth="1"/>
    <col min="8" max="8" width="9.875" style="4" customWidth="1"/>
    <col min="9" max="9" width="8.625" style="4" customWidth="1"/>
    <col min="10" max="10" width="8.00390625" style="4" customWidth="1"/>
    <col min="11" max="11" width="10.75390625" style="4" customWidth="1"/>
    <col min="12" max="12" width="11.75390625" style="4" customWidth="1"/>
    <col min="13" max="13" width="14.375" style="4" customWidth="1"/>
    <col min="14" max="32" width="9.00390625" style="4" bestFit="1" customWidth="1"/>
    <col min="33" max="16384" width="8.625" style="4" customWidth="1"/>
  </cols>
  <sheetData>
    <row r="1" spans="1:13" s="1" customFormat="1" ht="30.7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9" customFormat="1" ht="24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18" customHeight="1">
      <c r="A3" s="8" t="s">
        <v>2</v>
      </c>
      <c r="B3" s="8" t="s">
        <v>3</v>
      </c>
      <c r="C3" s="8" t="s">
        <v>4</v>
      </c>
      <c r="D3" s="21" t="s">
        <v>37</v>
      </c>
      <c r="E3" s="10" t="s">
        <v>38</v>
      </c>
      <c r="F3" s="10" t="s">
        <v>39</v>
      </c>
      <c r="G3" s="10" t="s">
        <v>40</v>
      </c>
      <c r="H3" s="10" t="s">
        <v>41</v>
      </c>
      <c r="I3" s="10" t="s">
        <v>42</v>
      </c>
      <c r="J3" s="10" t="s">
        <v>43</v>
      </c>
      <c r="K3" s="8" t="s">
        <v>7</v>
      </c>
      <c r="L3" s="10" t="s">
        <v>8</v>
      </c>
      <c r="M3" s="8" t="s">
        <v>9</v>
      </c>
    </row>
    <row r="4" spans="1:13" s="2" customFormat="1" ht="24.75" customHeight="1">
      <c r="A4" s="8"/>
      <c r="B4" s="8"/>
      <c r="C4" s="8"/>
      <c r="D4" s="8"/>
      <c r="E4" s="10"/>
      <c r="F4" s="10"/>
      <c r="G4" s="10"/>
      <c r="H4" s="10"/>
      <c r="I4" s="10"/>
      <c r="J4" s="10"/>
      <c r="K4" s="8"/>
      <c r="L4" s="28"/>
      <c r="M4" s="8"/>
    </row>
    <row r="5" spans="1:13" s="3" customFormat="1" ht="24.75" customHeight="1">
      <c r="A5" s="12">
        <v>1</v>
      </c>
      <c r="B5" s="22" t="s">
        <v>44</v>
      </c>
      <c r="C5" s="23" t="s">
        <v>45</v>
      </c>
      <c r="D5" s="24" t="s">
        <v>46</v>
      </c>
      <c r="E5" s="25">
        <v>459.08285714285705</v>
      </c>
      <c r="F5" s="25">
        <v>221.67</v>
      </c>
      <c r="G5" s="25">
        <v>25</v>
      </c>
      <c r="H5" s="25">
        <v>25.72</v>
      </c>
      <c r="I5" s="25">
        <v>731.472857142857</v>
      </c>
      <c r="J5" s="8" t="s">
        <v>47</v>
      </c>
      <c r="K5" s="13" t="s">
        <v>14</v>
      </c>
      <c r="L5" s="8"/>
      <c r="M5" s="8"/>
    </row>
    <row r="6" spans="1:13" s="3" customFormat="1" ht="24.75" customHeight="1">
      <c r="A6" s="15">
        <v>2</v>
      </c>
      <c r="B6" s="22" t="s">
        <v>48</v>
      </c>
      <c r="C6" s="23" t="s">
        <v>49</v>
      </c>
      <c r="D6" s="24" t="s">
        <v>46</v>
      </c>
      <c r="E6" s="25">
        <v>539.324285714286</v>
      </c>
      <c r="F6" s="25">
        <v>178.34</v>
      </c>
      <c r="G6" s="25">
        <v>6.5</v>
      </c>
      <c r="H6" s="25">
        <v>0</v>
      </c>
      <c r="I6" s="25">
        <v>724.164285714286</v>
      </c>
      <c r="J6" s="8" t="s">
        <v>47</v>
      </c>
      <c r="K6" s="13" t="s">
        <v>14</v>
      </c>
      <c r="L6" s="8"/>
      <c r="M6" s="8"/>
    </row>
    <row r="7" spans="1:13" s="3" customFormat="1" ht="24.75" customHeight="1">
      <c r="A7" s="15">
        <v>3</v>
      </c>
      <c r="B7" s="22">
        <v>20151025</v>
      </c>
      <c r="C7" s="23" t="s">
        <v>50</v>
      </c>
      <c r="D7" s="24" t="s">
        <v>51</v>
      </c>
      <c r="E7" s="25">
        <v>591.8357142857141</v>
      </c>
      <c r="F7" s="25">
        <v>36.67</v>
      </c>
      <c r="G7" s="25">
        <v>0</v>
      </c>
      <c r="H7" s="25">
        <v>25.72</v>
      </c>
      <c r="I7" s="25">
        <v>654.225714285714</v>
      </c>
      <c r="J7" s="8" t="s">
        <v>52</v>
      </c>
      <c r="K7" s="13" t="s">
        <v>14</v>
      </c>
      <c r="L7" s="8"/>
      <c r="M7" s="8"/>
    </row>
    <row r="8" spans="1:13" s="3" customFormat="1" ht="24.75" customHeight="1">
      <c r="A8" s="15">
        <v>4</v>
      </c>
      <c r="B8" s="22" t="s">
        <v>53</v>
      </c>
      <c r="C8" s="23" t="s">
        <v>54</v>
      </c>
      <c r="D8" s="24" t="s">
        <v>55</v>
      </c>
      <c r="E8" s="25">
        <v>449.517142857143</v>
      </c>
      <c r="F8" s="25">
        <v>135</v>
      </c>
      <c r="G8" s="25">
        <v>34</v>
      </c>
      <c r="H8" s="25">
        <v>8.58</v>
      </c>
      <c r="I8" s="25">
        <v>627.097142857143</v>
      </c>
      <c r="J8" s="8" t="s">
        <v>52</v>
      </c>
      <c r="K8" s="13" t="s">
        <v>18</v>
      </c>
      <c r="L8" s="8"/>
      <c r="M8" s="8"/>
    </row>
    <row r="9" spans="1:13" s="3" customFormat="1" ht="24.75" customHeight="1">
      <c r="A9" s="15">
        <v>5</v>
      </c>
      <c r="B9" s="22" t="s">
        <v>56</v>
      </c>
      <c r="C9" s="23" t="s">
        <v>57</v>
      </c>
      <c r="D9" s="24" t="s">
        <v>55</v>
      </c>
      <c r="E9" s="25">
        <v>445.95285714285694</v>
      </c>
      <c r="F9" s="25">
        <v>155.33</v>
      </c>
      <c r="G9" s="25">
        <v>0</v>
      </c>
      <c r="H9" s="25">
        <v>25.72</v>
      </c>
      <c r="I9" s="25">
        <v>627.002857142857</v>
      </c>
      <c r="J9" s="8" t="s">
        <v>52</v>
      </c>
      <c r="K9" s="13" t="s">
        <v>14</v>
      </c>
      <c r="L9" s="8"/>
      <c r="M9" s="8"/>
    </row>
    <row r="10" spans="1:13" s="3" customFormat="1" ht="24.75" customHeight="1">
      <c r="A10" s="15">
        <v>6</v>
      </c>
      <c r="B10" s="22" t="s">
        <v>58</v>
      </c>
      <c r="C10" s="23" t="s">
        <v>59</v>
      </c>
      <c r="D10" s="24" t="s">
        <v>60</v>
      </c>
      <c r="E10" s="25">
        <v>489.39</v>
      </c>
      <c r="F10" s="25">
        <v>105</v>
      </c>
      <c r="G10" s="25">
        <v>25.5</v>
      </c>
      <c r="H10" s="25">
        <v>0</v>
      </c>
      <c r="I10" s="25">
        <v>619.89</v>
      </c>
      <c r="J10" s="8" t="s">
        <v>52</v>
      </c>
      <c r="K10" s="13" t="s">
        <v>18</v>
      </c>
      <c r="L10" s="8"/>
      <c r="M10" s="13" t="s">
        <v>29</v>
      </c>
    </row>
    <row r="11" spans="1:13" s="3" customFormat="1" ht="24.75" customHeight="1">
      <c r="A11" s="15">
        <v>7</v>
      </c>
      <c r="B11" s="22" t="s">
        <v>61</v>
      </c>
      <c r="C11" s="26" t="s">
        <v>62</v>
      </c>
      <c r="D11" s="24" t="s">
        <v>63</v>
      </c>
      <c r="E11" s="25">
        <v>299.75857142857103</v>
      </c>
      <c r="F11" s="25">
        <v>272</v>
      </c>
      <c r="G11" s="25">
        <v>26</v>
      </c>
      <c r="H11" s="25">
        <v>0</v>
      </c>
      <c r="I11" s="25">
        <v>597.758571428571</v>
      </c>
      <c r="J11" s="8" t="s">
        <v>64</v>
      </c>
      <c r="K11" s="13" t="s">
        <v>18</v>
      </c>
      <c r="L11" s="29"/>
      <c r="M11" s="8"/>
    </row>
    <row r="12" spans="1:13" s="3" customFormat="1" ht="24.75" customHeight="1">
      <c r="A12" s="15">
        <v>8</v>
      </c>
      <c r="B12" s="22" t="s">
        <v>65</v>
      </c>
      <c r="C12" s="23" t="s">
        <v>66</v>
      </c>
      <c r="D12" s="24" t="s">
        <v>67</v>
      </c>
      <c r="E12" s="25">
        <v>510.68571428571397</v>
      </c>
      <c r="F12" s="25">
        <v>30</v>
      </c>
      <c r="G12" s="25">
        <v>0</v>
      </c>
      <c r="H12" s="25">
        <v>25.72</v>
      </c>
      <c r="I12" s="25">
        <v>566.405714285714</v>
      </c>
      <c r="J12" s="8" t="s">
        <v>64</v>
      </c>
      <c r="K12" s="13" t="s">
        <v>18</v>
      </c>
      <c r="L12" s="8"/>
      <c r="M12" s="13" t="s">
        <v>29</v>
      </c>
    </row>
    <row r="13" spans="1:13" s="3" customFormat="1" ht="24.75" customHeight="1">
      <c r="A13" s="15">
        <v>9</v>
      </c>
      <c r="B13" s="22">
        <v>19932022</v>
      </c>
      <c r="C13" s="23" t="s">
        <v>68</v>
      </c>
      <c r="D13" s="24" t="s">
        <v>51</v>
      </c>
      <c r="E13" s="25">
        <v>495.98571428571404</v>
      </c>
      <c r="F13" s="25">
        <v>0</v>
      </c>
      <c r="G13" s="25">
        <v>0</v>
      </c>
      <c r="H13" s="25">
        <v>17.14</v>
      </c>
      <c r="I13" s="25">
        <v>513.125714285714</v>
      </c>
      <c r="J13" s="8" t="s">
        <v>64</v>
      </c>
      <c r="K13" s="13" t="s">
        <v>18</v>
      </c>
      <c r="L13" s="8"/>
      <c r="M13" s="8"/>
    </row>
    <row r="14" spans="1:13" s="3" customFormat="1" ht="24.75" customHeight="1">
      <c r="A14" s="15">
        <v>10</v>
      </c>
      <c r="B14" s="22" t="s">
        <v>69</v>
      </c>
      <c r="C14" s="23" t="s">
        <v>70</v>
      </c>
      <c r="D14" s="24" t="s">
        <v>60</v>
      </c>
      <c r="E14" s="25">
        <v>420.597142857143</v>
      </c>
      <c r="F14" s="25">
        <v>26</v>
      </c>
      <c r="G14" s="25">
        <v>25.5</v>
      </c>
      <c r="H14" s="25">
        <v>17.15</v>
      </c>
      <c r="I14" s="25">
        <v>489.247142857143</v>
      </c>
      <c r="J14" s="8" t="s">
        <v>64</v>
      </c>
      <c r="K14" s="13" t="s">
        <v>18</v>
      </c>
      <c r="L14" s="8"/>
      <c r="M14" s="8"/>
    </row>
    <row r="15" spans="1:13" s="3" customFormat="1" ht="24.75" customHeight="1">
      <c r="A15" s="15">
        <v>11</v>
      </c>
      <c r="B15" s="22" t="s">
        <v>71</v>
      </c>
      <c r="C15" s="23" t="s">
        <v>72</v>
      </c>
      <c r="D15" s="24" t="s">
        <v>46</v>
      </c>
      <c r="E15" s="25">
        <v>370.777142857143</v>
      </c>
      <c r="F15" s="25">
        <v>24</v>
      </c>
      <c r="G15" s="25">
        <v>25</v>
      </c>
      <c r="H15" s="25">
        <v>0</v>
      </c>
      <c r="I15" s="25">
        <v>419.777142857143</v>
      </c>
      <c r="J15" s="8" t="s">
        <v>64</v>
      </c>
      <c r="K15" s="13" t="s">
        <v>18</v>
      </c>
      <c r="L15" s="8"/>
      <c r="M15" s="8"/>
    </row>
    <row r="16" spans="1:13" s="3" customFormat="1" ht="24.75" customHeight="1">
      <c r="A16" s="15">
        <v>12</v>
      </c>
      <c r="B16" s="22">
        <v>20182003</v>
      </c>
      <c r="C16" s="23" t="s">
        <v>73</v>
      </c>
      <c r="D16" s="24" t="s">
        <v>51</v>
      </c>
      <c r="E16" s="25">
        <v>389.944285714286</v>
      </c>
      <c r="F16" s="25">
        <v>0</v>
      </c>
      <c r="G16" s="25">
        <v>24</v>
      </c>
      <c r="H16" s="25">
        <v>0</v>
      </c>
      <c r="I16" s="25">
        <v>413.944285714286</v>
      </c>
      <c r="J16" s="8" t="s">
        <v>64</v>
      </c>
      <c r="K16" s="13" t="s">
        <v>18</v>
      </c>
      <c r="L16" s="8"/>
      <c r="M16" s="13" t="s">
        <v>29</v>
      </c>
    </row>
    <row r="17" spans="1:13" s="3" customFormat="1" ht="24.75" customHeight="1">
      <c r="A17" s="15">
        <v>13</v>
      </c>
      <c r="B17" s="22" t="s">
        <v>74</v>
      </c>
      <c r="C17" s="23" t="s">
        <v>75</v>
      </c>
      <c r="D17" s="24" t="s">
        <v>67</v>
      </c>
      <c r="E17" s="25">
        <v>379.267142857143</v>
      </c>
      <c r="F17" s="25">
        <v>0</v>
      </c>
      <c r="G17" s="25">
        <v>25.5</v>
      </c>
      <c r="H17" s="25">
        <v>8.58</v>
      </c>
      <c r="I17" s="25">
        <v>413.347142857143</v>
      </c>
      <c r="J17" s="8" t="s">
        <v>64</v>
      </c>
      <c r="K17" s="13" t="s">
        <v>18</v>
      </c>
      <c r="L17" s="8"/>
      <c r="M17" s="8"/>
    </row>
    <row r="18" spans="1:13" s="3" customFormat="1" ht="24.75" customHeight="1">
      <c r="A18" s="15">
        <v>14</v>
      </c>
      <c r="B18" s="22" t="s">
        <v>76</v>
      </c>
      <c r="C18" s="23" t="s">
        <v>77</v>
      </c>
      <c r="D18" s="24" t="s">
        <v>63</v>
      </c>
      <c r="E18" s="25">
        <v>334.708571428571</v>
      </c>
      <c r="F18" s="25">
        <v>30</v>
      </c>
      <c r="G18" s="25">
        <v>24.5</v>
      </c>
      <c r="H18" s="25">
        <v>0</v>
      </c>
      <c r="I18" s="25">
        <v>389.208571428571</v>
      </c>
      <c r="J18" s="8" t="s">
        <v>64</v>
      </c>
      <c r="K18" s="13" t="s">
        <v>18</v>
      </c>
      <c r="L18" s="29"/>
      <c r="M18" s="8" t="s">
        <v>29</v>
      </c>
    </row>
    <row r="19" spans="1:13" s="3" customFormat="1" ht="24.75" customHeight="1">
      <c r="A19" s="15">
        <v>15</v>
      </c>
      <c r="B19" s="22" t="s">
        <v>78</v>
      </c>
      <c r="C19" s="26" t="s">
        <v>79</v>
      </c>
      <c r="D19" s="24" t="s">
        <v>46</v>
      </c>
      <c r="E19" s="25">
        <v>324.87</v>
      </c>
      <c r="F19" s="25">
        <v>50</v>
      </c>
      <c r="G19" s="25">
        <v>0</v>
      </c>
      <c r="H19" s="25">
        <v>8.58</v>
      </c>
      <c r="I19" s="25">
        <v>383.45</v>
      </c>
      <c r="J19" s="8" t="s">
        <v>64</v>
      </c>
      <c r="K19" s="13" t="s">
        <v>18</v>
      </c>
      <c r="L19" s="8"/>
      <c r="M19" s="8"/>
    </row>
    <row r="20" spans="1:13" s="3" customFormat="1" ht="24.75" customHeight="1">
      <c r="A20" s="15">
        <v>16</v>
      </c>
      <c r="B20" s="22" t="s">
        <v>80</v>
      </c>
      <c r="C20" s="23" t="s">
        <v>81</v>
      </c>
      <c r="D20" s="24" t="s">
        <v>55</v>
      </c>
      <c r="E20" s="25">
        <v>351.192857142857</v>
      </c>
      <c r="F20" s="25">
        <v>13.34</v>
      </c>
      <c r="G20" s="25">
        <v>0</v>
      </c>
      <c r="H20" s="25">
        <v>0</v>
      </c>
      <c r="I20" s="25">
        <v>364.532857142857</v>
      </c>
      <c r="J20" s="8" t="s">
        <v>64</v>
      </c>
      <c r="K20" s="13" t="s">
        <v>18</v>
      </c>
      <c r="L20" s="8"/>
      <c r="M20" s="8"/>
    </row>
    <row r="21" spans="1:13" s="3" customFormat="1" ht="24.75" customHeight="1">
      <c r="A21" s="15">
        <v>17</v>
      </c>
      <c r="B21" s="22" t="s">
        <v>82</v>
      </c>
      <c r="C21" s="27" t="s">
        <v>83</v>
      </c>
      <c r="D21" s="24" t="s">
        <v>60</v>
      </c>
      <c r="E21" s="25">
        <v>214.39857142857102</v>
      </c>
      <c r="F21" s="25">
        <v>105</v>
      </c>
      <c r="G21" s="25">
        <v>25.5</v>
      </c>
      <c r="H21" s="25">
        <v>8.57</v>
      </c>
      <c r="I21" s="25">
        <v>353.468571428571</v>
      </c>
      <c r="J21" s="8" t="s">
        <v>64</v>
      </c>
      <c r="K21" s="13" t="s">
        <v>18</v>
      </c>
      <c r="L21" s="8"/>
      <c r="M21" s="8"/>
    </row>
    <row r="22" spans="1:13" s="3" customFormat="1" ht="24.75" customHeight="1">
      <c r="A22" s="15">
        <v>18</v>
      </c>
      <c r="B22" s="22" t="s">
        <v>84</v>
      </c>
      <c r="C22" s="23" t="s">
        <v>85</v>
      </c>
      <c r="D22" s="24" t="s">
        <v>51</v>
      </c>
      <c r="E22" s="25">
        <v>257.86</v>
      </c>
      <c r="F22" s="25">
        <v>35</v>
      </c>
      <c r="G22" s="25">
        <v>40</v>
      </c>
      <c r="H22" s="25">
        <v>8.58</v>
      </c>
      <c r="I22" s="25">
        <v>341.44</v>
      </c>
      <c r="J22" s="8" t="s">
        <v>64</v>
      </c>
      <c r="K22" s="13" t="s">
        <v>18</v>
      </c>
      <c r="L22" s="8"/>
      <c r="M22" s="8"/>
    </row>
    <row r="23" spans="1:13" s="3" customFormat="1" ht="24.75" customHeight="1">
      <c r="A23" s="15">
        <v>19</v>
      </c>
      <c r="B23" s="22" t="s">
        <v>86</v>
      </c>
      <c r="C23" s="23" t="s">
        <v>87</v>
      </c>
      <c r="D23" s="24" t="s">
        <v>63</v>
      </c>
      <c r="E23" s="25">
        <v>310.378571428571</v>
      </c>
      <c r="F23" s="25">
        <v>24</v>
      </c>
      <c r="G23" s="25">
        <v>0</v>
      </c>
      <c r="H23" s="25">
        <v>0</v>
      </c>
      <c r="I23" s="25">
        <v>334.378571428571</v>
      </c>
      <c r="J23" s="8" t="s">
        <v>64</v>
      </c>
      <c r="K23" s="13" t="s">
        <v>18</v>
      </c>
      <c r="L23" s="8"/>
      <c r="M23" s="8"/>
    </row>
    <row r="24" spans="1:13" s="3" customFormat="1" ht="24.75" customHeight="1">
      <c r="A24" s="15">
        <v>20</v>
      </c>
      <c r="B24" s="22" t="s">
        <v>88</v>
      </c>
      <c r="C24" s="23" t="s">
        <v>89</v>
      </c>
      <c r="D24" s="24" t="s">
        <v>67</v>
      </c>
      <c r="E24" s="25">
        <v>241.45999999999998</v>
      </c>
      <c r="F24" s="25">
        <v>0</v>
      </c>
      <c r="G24" s="25">
        <v>76.5</v>
      </c>
      <c r="H24" s="25">
        <v>12.86</v>
      </c>
      <c r="I24" s="25">
        <v>330.82</v>
      </c>
      <c r="J24" s="8" t="s">
        <v>64</v>
      </c>
      <c r="K24" s="13" t="s">
        <v>18</v>
      </c>
      <c r="L24" s="8"/>
      <c r="M24" s="8"/>
    </row>
    <row r="25" spans="1:13" s="3" customFormat="1" ht="24.75" customHeight="1">
      <c r="A25" s="15">
        <v>21</v>
      </c>
      <c r="B25" s="22" t="s">
        <v>90</v>
      </c>
      <c r="C25" s="23" t="s">
        <v>91</v>
      </c>
      <c r="D25" s="24" t="s">
        <v>60</v>
      </c>
      <c r="E25" s="25">
        <v>303.221428571429</v>
      </c>
      <c r="F25" s="25">
        <v>6</v>
      </c>
      <c r="G25" s="25">
        <v>0</v>
      </c>
      <c r="H25" s="25">
        <v>12.86</v>
      </c>
      <c r="I25" s="25">
        <v>322.081428571429</v>
      </c>
      <c r="J25" s="8" t="s">
        <v>64</v>
      </c>
      <c r="K25" s="13" t="s">
        <v>18</v>
      </c>
      <c r="L25" s="29"/>
      <c r="M25" s="8"/>
    </row>
    <row r="26" spans="1:13" s="3" customFormat="1" ht="24.75" customHeight="1">
      <c r="A26" s="15">
        <v>22</v>
      </c>
      <c r="B26" s="22" t="s">
        <v>92</v>
      </c>
      <c r="C26" s="23" t="s">
        <v>93</v>
      </c>
      <c r="D26" s="24" t="s">
        <v>67</v>
      </c>
      <c r="E26" s="25">
        <v>314.25</v>
      </c>
      <c r="F26" s="25">
        <v>0</v>
      </c>
      <c r="G26" s="25">
        <v>0</v>
      </c>
      <c r="H26" s="25">
        <v>0</v>
      </c>
      <c r="I26" s="25">
        <v>314.25</v>
      </c>
      <c r="J26" s="8" t="s">
        <v>64</v>
      </c>
      <c r="K26" s="13" t="s">
        <v>18</v>
      </c>
      <c r="L26" s="8"/>
      <c r="M26" s="8"/>
    </row>
    <row r="27" spans="1:13" s="3" customFormat="1" ht="24.75" customHeight="1">
      <c r="A27" s="15">
        <v>23</v>
      </c>
      <c r="B27" s="22" t="s">
        <v>94</v>
      </c>
      <c r="C27" s="23" t="s">
        <v>95</v>
      </c>
      <c r="D27" s="24" t="s">
        <v>63</v>
      </c>
      <c r="E27" s="25">
        <v>223.50857142857097</v>
      </c>
      <c r="F27" s="25">
        <v>24</v>
      </c>
      <c r="G27" s="25">
        <v>38.5</v>
      </c>
      <c r="H27" s="25">
        <v>21.44</v>
      </c>
      <c r="I27" s="25">
        <v>307.448571428571</v>
      </c>
      <c r="J27" s="8" t="s">
        <v>64</v>
      </c>
      <c r="K27" s="13" t="s">
        <v>18</v>
      </c>
      <c r="L27" s="8"/>
      <c r="M27" s="8"/>
    </row>
    <row r="28" spans="1:13" s="3" customFormat="1" ht="24.75" customHeight="1">
      <c r="A28" s="15">
        <v>24</v>
      </c>
      <c r="B28" s="22" t="s">
        <v>96</v>
      </c>
      <c r="C28" s="23" t="s">
        <v>97</v>
      </c>
      <c r="D28" s="24" t="s">
        <v>63</v>
      </c>
      <c r="E28" s="25">
        <v>228.54857142857097</v>
      </c>
      <c r="F28" s="25">
        <v>25</v>
      </c>
      <c r="G28" s="25">
        <v>27</v>
      </c>
      <c r="H28" s="25">
        <v>8.58</v>
      </c>
      <c r="I28" s="25">
        <v>289.128571428571</v>
      </c>
      <c r="J28" s="8" t="s">
        <v>64</v>
      </c>
      <c r="K28" s="13" t="s">
        <v>18</v>
      </c>
      <c r="L28" s="8"/>
      <c r="M28" s="8"/>
    </row>
    <row r="29" spans="1:13" s="3" customFormat="1" ht="24.75" customHeight="1">
      <c r="A29" s="15">
        <v>25</v>
      </c>
      <c r="B29" s="22" t="s">
        <v>98</v>
      </c>
      <c r="C29" s="23" t="s">
        <v>99</v>
      </c>
      <c r="D29" s="24" t="s">
        <v>51</v>
      </c>
      <c r="E29" s="25">
        <v>249.95999999999998</v>
      </c>
      <c r="F29" s="25">
        <v>0</v>
      </c>
      <c r="G29" s="25">
        <v>25.5</v>
      </c>
      <c r="H29" s="25">
        <v>0</v>
      </c>
      <c r="I29" s="25">
        <v>275.46</v>
      </c>
      <c r="J29" s="8" t="s">
        <v>64</v>
      </c>
      <c r="K29" s="13" t="s">
        <v>18</v>
      </c>
      <c r="L29" s="8"/>
      <c r="M29" s="8"/>
    </row>
    <row r="30" spans="1:13" s="3" customFormat="1" ht="24.75" customHeight="1">
      <c r="A30" s="15">
        <v>26</v>
      </c>
      <c r="B30" s="22" t="s">
        <v>100</v>
      </c>
      <c r="C30" s="23" t="s">
        <v>101</v>
      </c>
      <c r="D30" s="24" t="s">
        <v>55</v>
      </c>
      <c r="E30" s="25">
        <v>217.25</v>
      </c>
      <c r="F30" s="25">
        <v>0</v>
      </c>
      <c r="G30" s="25">
        <v>28</v>
      </c>
      <c r="H30" s="25">
        <v>0</v>
      </c>
      <c r="I30" s="25">
        <v>245.25</v>
      </c>
      <c r="J30" s="8" t="s">
        <v>102</v>
      </c>
      <c r="K30" s="13" t="s">
        <v>18</v>
      </c>
      <c r="L30" s="8"/>
      <c r="M30" s="8"/>
    </row>
    <row r="31" spans="1:13" s="3" customFormat="1" ht="24.75" customHeight="1">
      <c r="A31" s="15">
        <v>27</v>
      </c>
      <c r="B31" s="22" t="s">
        <v>103</v>
      </c>
      <c r="C31" s="23" t="s">
        <v>104</v>
      </c>
      <c r="D31" s="24" t="s">
        <v>63</v>
      </c>
      <c r="E31" s="25">
        <v>96.30714285714298</v>
      </c>
      <c r="F31" s="25">
        <v>71.67</v>
      </c>
      <c r="G31" s="25">
        <v>25.5</v>
      </c>
      <c r="H31" s="25">
        <v>38.58</v>
      </c>
      <c r="I31" s="25">
        <v>232.057142857143</v>
      </c>
      <c r="J31" s="8" t="s">
        <v>102</v>
      </c>
      <c r="K31" s="13" t="s">
        <v>18</v>
      </c>
      <c r="L31" s="8"/>
      <c r="M31" s="8"/>
    </row>
    <row r="32" spans="1:13" s="3" customFormat="1" ht="24.75" customHeight="1">
      <c r="A32" s="15">
        <v>28</v>
      </c>
      <c r="B32" s="22" t="s">
        <v>105</v>
      </c>
      <c r="C32" s="23" t="s">
        <v>106</v>
      </c>
      <c r="D32" s="24" t="s">
        <v>55</v>
      </c>
      <c r="E32" s="25">
        <v>203.54</v>
      </c>
      <c r="F32" s="25">
        <v>0</v>
      </c>
      <c r="G32" s="25">
        <v>25.5</v>
      </c>
      <c r="H32" s="25">
        <v>0</v>
      </c>
      <c r="I32" s="25">
        <v>229.04</v>
      </c>
      <c r="J32" s="8" t="s">
        <v>102</v>
      </c>
      <c r="K32" s="13" t="s">
        <v>18</v>
      </c>
      <c r="L32" s="29"/>
      <c r="M32" s="8"/>
    </row>
    <row r="33" spans="1:13" ht="90.75" customHeight="1">
      <c r="A33" s="16" t="s">
        <v>107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mergeCells count="16">
    <mergeCell ref="A1:M1"/>
    <mergeCell ref="A2:M2"/>
    <mergeCell ref="A33:M3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4330708661417323" right="0.1968503937007874" top="0.5118110236220472" bottom="0.9842519685039371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4" sqref="O4"/>
    </sheetView>
  </sheetViews>
  <sheetFormatPr defaultColWidth="8.625" defaultRowHeight="14.25"/>
  <cols>
    <col min="1" max="1" width="6.375" style="4" customWidth="1"/>
    <col min="2" max="2" width="9.50390625" style="4" customWidth="1"/>
    <col min="3" max="3" width="8.25390625" style="4" customWidth="1"/>
    <col min="4" max="4" width="16.375" style="4" customWidth="1"/>
    <col min="5" max="5" width="10.00390625" style="4" customWidth="1"/>
    <col min="6" max="6" width="10.75390625" style="4" customWidth="1"/>
    <col min="7" max="8" width="10.125" style="4" customWidth="1"/>
    <col min="9" max="9" width="8.75390625" style="4" customWidth="1"/>
    <col min="10" max="10" width="9.00390625" style="4" customWidth="1"/>
    <col min="11" max="11" width="10.625" style="4" customWidth="1"/>
    <col min="12" max="12" width="6.75390625" style="4" customWidth="1"/>
    <col min="13" max="13" width="9.625" style="4" customWidth="1"/>
    <col min="14" max="32" width="9.00390625" style="4" bestFit="1" customWidth="1"/>
    <col min="33" max="16384" width="8.625" style="4" customWidth="1"/>
  </cols>
  <sheetData>
    <row r="1" spans="1:13" s="1" customFormat="1" ht="30.75" customHeight="1">
      <c r="A1" s="5" t="s">
        <v>108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25" customHeight="1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9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40</v>
      </c>
      <c r="F3" s="10" t="s">
        <v>39</v>
      </c>
      <c r="G3" s="10" t="s">
        <v>38</v>
      </c>
      <c r="H3" s="10" t="s">
        <v>41</v>
      </c>
      <c r="I3" s="10" t="s">
        <v>42</v>
      </c>
      <c r="J3" s="17" t="s">
        <v>43</v>
      </c>
      <c r="K3" s="8" t="s">
        <v>7</v>
      </c>
      <c r="L3" s="10" t="s">
        <v>8</v>
      </c>
      <c r="M3" s="8" t="s">
        <v>9</v>
      </c>
    </row>
    <row r="4" spans="1:13" s="2" customFormat="1" ht="28.5" customHeight="1">
      <c r="A4" s="8"/>
      <c r="B4" s="8"/>
      <c r="C4" s="8"/>
      <c r="D4" s="11"/>
      <c r="E4" s="10"/>
      <c r="F4" s="10"/>
      <c r="G4" s="10"/>
      <c r="H4" s="10"/>
      <c r="I4" s="10"/>
      <c r="J4" s="11"/>
      <c r="K4" s="8"/>
      <c r="L4" s="18"/>
      <c r="M4" s="8"/>
    </row>
    <row r="5" spans="1:13" s="3" customFormat="1" ht="24.75" customHeight="1">
      <c r="A5" s="12">
        <v>1</v>
      </c>
      <c r="B5" s="13" t="s">
        <v>109</v>
      </c>
      <c r="C5" s="13" t="s">
        <v>110</v>
      </c>
      <c r="D5" s="13" t="s">
        <v>67</v>
      </c>
      <c r="E5" s="13">
        <v>120</v>
      </c>
      <c r="F5" s="13">
        <v>0</v>
      </c>
      <c r="G5" s="14">
        <f>I5-E5-F5-H5</f>
        <v>535.177142857143</v>
      </c>
      <c r="H5" s="14">
        <v>0</v>
      </c>
      <c r="I5" s="14">
        <v>655.177142857143</v>
      </c>
      <c r="J5" s="8" t="s">
        <v>52</v>
      </c>
      <c r="K5" s="13" t="s">
        <v>18</v>
      </c>
      <c r="L5" s="8"/>
      <c r="M5" s="13"/>
    </row>
    <row r="6" spans="1:13" s="3" customFormat="1" ht="24.75" customHeight="1">
      <c r="A6" s="15">
        <v>2</v>
      </c>
      <c r="B6" s="13" t="s">
        <v>111</v>
      </c>
      <c r="C6" s="13" t="s">
        <v>112</v>
      </c>
      <c r="D6" s="13" t="s">
        <v>67</v>
      </c>
      <c r="E6" s="13">
        <v>239.5</v>
      </c>
      <c r="F6" s="13">
        <v>0</v>
      </c>
      <c r="G6" s="14">
        <f>I6-E6-F6-H6</f>
        <v>250.50000000000006</v>
      </c>
      <c r="H6" s="14">
        <v>133.2</v>
      </c>
      <c r="I6" s="14">
        <v>623.2</v>
      </c>
      <c r="J6" s="8" t="s">
        <v>52</v>
      </c>
      <c r="K6" s="13" t="s">
        <v>18</v>
      </c>
      <c r="L6" s="8"/>
      <c r="M6" s="13" t="s">
        <v>29</v>
      </c>
    </row>
    <row r="7" spans="1:13" s="3" customFormat="1" ht="24.75" customHeight="1">
      <c r="A7" s="15">
        <v>3</v>
      </c>
      <c r="B7" s="13" t="s">
        <v>113</v>
      </c>
      <c r="C7" s="13" t="s">
        <v>114</v>
      </c>
      <c r="D7" s="13" t="s">
        <v>51</v>
      </c>
      <c r="E7" s="13">
        <v>145.5</v>
      </c>
      <c r="F7" s="13">
        <v>0</v>
      </c>
      <c r="G7" s="14">
        <f>I7-E7-F7-H7</f>
        <v>562.34</v>
      </c>
      <c r="H7" s="14">
        <v>0</v>
      </c>
      <c r="I7" s="14">
        <v>707.84</v>
      </c>
      <c r="J7" s="8" t="s">
        <v>47</v>
      </c>
      <c r="K7" s="13" t="s">
        <v>18</v>
      </c>
      <c r="L7" s="8"/>
      <c r="M7" s="8"/>
    </row>
    <row r="8" spans="1:13" s="3" customFormat="1" ht="24.75" customHeight="1">
      <c r="A8" s="15">
        <v>4</v>
      </c>
      <c r="B8" s="13" t="s">
        <v>115</v>
      </c>
      <c r="C8" s="13" t="s">
        <v>116</v>
      </c>
      <c r="D8" s="13" t="s">
        <v>60</v>
      </c>
      <c r="E8" s="13">
        <v>140.5</v>
      </c>
      <c r="F8" s="13">
        <v>0</v>
      </c>
      <c r="G8" s="14">
        <f>I8-E8-F8-H8</f>
        <v>126.94</v>
      </c>
      <c r="H8" s="14">
        <v>133.2</v>
      </c>
      <c r="I8" s="14">
        <v>400.64</v>
      </c>
      <c r="J8" s="8" t="s">
        <v>64</v>
      </c>
      <c r="K8" s="13" t="s">
        <v>18</v>
      </c>
      <c r="L8" s="8"/>
      <c r="M8" s="8"/>
    </row>
    <row r="9" spans="1:13" ht="85.5" customHeight="1">
      <c r="A9" s="16" t="s">
        <v>117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</sheetData>
  <sheetProtection/>
  <mergeCells count="16">
    <mergeCell ref="A1:M1"/>
    <mergeCell ref="A2:M2"/>
    <mergeCell ref="A9:M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5118110236220472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豆芽妹妹的老豆</cp:lastModifiedBy>
  <cp:lastPrinted>2019-12-16T02:43:54Z</cp:lastPrinted>
  <dcterms:created xsi:type="dcterms:W3CDTF">1996-12-17T01:32:42Z</dcterms:created>
  <dcterms:modified xsi:type="dcterms:W3CDTF">2022-01-11T09:39:34Z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56C535F8ECF74FEC9713178C655BE725</vt:lpwstr>
  </property>
</Properties>
</file>